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fr\Dropbox\Sternenhimmel\HTML new\"/>
    </mc:Choice>
  </mc:AlternateContent>
  <bookViews>
    <workbookView xWindow="0" yWindow="0" windowWidth="16460" windowHeight="5550"/>
  </bookViews>
  <sheets>
    <sheet name="Estimating Vmag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<sst xmlns="http://schemas.openxmlformats.org/spreadsheetml/2006/main" count="11" uniqueCount="11">
  <si>
    <r>
      <t>V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 xml:space="preserve"> = 1.50326776322482*G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-0.58954519968568*J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+0.0314622406908976*K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+0.0351929061060541*H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-0.00651215643426878*(J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-K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)+0.168254721054116*( J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-K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^2</t>
    </r>
    <r>
      <rPr>
        <sz val="11"/>
        <color theme="1"/>
        <rFont val="Calibri"/>
        <family val="2"/>
        <scheme val="minor"/>
      </rPr>
      <t>-0.061069721467548*( J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-K</t>
    </r>
    <r>
      <rPr>
        <vertAlign val="subscript"/>
        <sz val="11"/>
        <color theme="1"/>
        <rFont val="Calibri"/>
        <family val="2"/>
        <scheme val="minor"/>
      </rPr>
      <t>mag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^3</t>
    </r>
  </si>
  <si>
    <t>If the result is larger than 18.5 then the following modified formula is applied:</t>
  </si>
  <si>
    <r>
      <t>V</t>
    </r>
    <r>
      <rPr>
        <vertAlign val="subscript"/>
        <sz val="10"/>
        <color theme="1"/>
        <rFont val="Calibri"/>
        <family val="2"/>
        <scheme val="minor"/>
      </rPr>
      <t>mag&gt;18.5</t>
    </r>
    <r>
      <rPr>
        <sz val="10"/>
        <color theme="1"/>
        <rFont val="Calibri"/>
        <family val="2"/>
        <scheme val="minor"/>
      </rPr>
      <t xml:space="preserve"> = 1.63666432527439*G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-0.321344836409207*J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-0.192838139785561*K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-0.164232310269182*H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-0.110262544792707*(J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-K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)+0.0421204840435933*( J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-K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)</t>
    </r>
    <r>
      <rPr>
        <vertAlign val="superscript"/>
        <sz val="10"/>
        <color theme="1"/>
        <rFont val="Calibri"/>
        <family val="2"/>
        <scheme val="minor"/>
      </rPr>
      <t>^2</t>
    </r>
    <r>
      <rPr>
        <sz val="10"/>
        <color theme="1"/>
        <rFont val="Calibri"/>
        <family val="2"/>
        <scheme val="minor"/>
      </rPr>
      <t>-0.0378226153139809*( J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-K</t>
    </r>
    <r>
      <rPr>
        <vertAlign val="subscript"/>
        <sz val="10"/>
        <color theme="1"/>
        <rFont val="Calibri"/>
        <family val="2"/>
        <scheme val="minor"/>
      </rPr>
      <t>mag</t>
    </r>
    <r>
      <rPr>
        <sz val="10"/>
        <color theme="1"/>
        <rFont val="Calibri"/>
        <family val="2"/>
        <scheme val="minor"/>
      </rPr>
      <t>)</t>
    </r>
    <r>
      <rPr>
        <vertAlign val="superscript"/>
        <sz val="10"/>
        <color theme="1"/>
        <rFont val="Calibri"/>
        <family val="2"/>
        <scheme val="minor"/>
      </rPr>
      <t>^3</t>
    </r>
  </si>
  <si>
    <t>Gmag</t>
  </si>
  <si>
    <t>Jmag</t>
  </si>
  <si>
    <t>Hmag</t>
  </si>
  <si>
    <t>Kmag</t>
  </si>
  <si>
    <t>Vmag est.</t>
  </si>
  <si>
    <t xml:space="preserve">Estimating Vmag </t>
  </si>
  <si>
    <t>From G/J/K/H-mags using the formula:</t>
  </si>
  <si>
    <t>Input of G/J/K/H-mags in the yellow cells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</si>
</sst>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16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A7" sqref="A7"/>
    </sheetView>
  </sheetViews>
  <sheetFormatPr baseColWidth="10" defaultRowHeight="14.5" x14ac:dyDescent="0.35"/>
  <cols>
    <col min="5" max="5" width="12.26953125" bestFit="1" customWidth="1"/>
  </cols>
  <sheetData>
    <row r="1" spans="1:6" ht="23.5" x14ac:dyDescent="0.55000000000000004">
      <c r="A1" s="5" t="s">
        <v>8</v>
      </c>
    </row>
    <row r="2" spans="1:6" x14ac:dyDescent="0.35">
      <c r="A2" t="s">
        <v>9</v>
      </c>
    </row>
    <row r="3" spans="1:6" ht="17.5" x14ac:dyDescent="0.45">
      <c r="A3" t="s">
        <v>0</v>
      </c>
    </row>
    <row r="4" spans="1:6" x14ac:dyDescent="0.35">
      <c r="A4" t="s">
        <v>1</v>
      </c>
    </row>
    <row r="5" spans="1:6" ht="15.5" x14ac:dyDescent="0.4">
      <c r="A5" s="1" t="s">
        <v>2</v>
      </c>
    </row>
    <row r="6" spans="1:6" x14ac:dyDescent="0.35">
      <c r="A6" t="s">
        <v>10</v>
      </c>
    </row>
    <row r="7" spans="1:6" s="2" customFormat="1" x14ac:dyDescent="0.35">
      <c r="A7" s="2" t="s">
        <v>3</v>
      </c>
      <c r="B7" s="2" t="s">
        <v>4</v>
      </c>
      <c r="C7" s="2" t="s">
        <v>6</v>
      </c>
      <c r="D7" s="2" t="s">
        <v>5</v>
      </c>
      <c r="E7" s="6" t="s">
        <v>7</v>
      </c>
    </row>
    <row r="8" spans="1:6" x14ac:dyDescent="0.35">
      <c r="A8" s="3">
        <v>15.273999999999999</v>
      </c>
      <c r="B8" s="3">
        <v>14.005000000000001</v>
      </c>
      <c r="C8" s="3">
        <v>13.446</v>
      </c>
      <c r="D8" s="3">
        <v>13.536</v>
      </c>
      <c r="E8" s="7">
        <f>IF(1.50326776322482*A8-0.58954519968568*B8+0.0314622406908976*C8+0.0351929061060541*D8-0.00651215643426878*(B8-C8)+0.168254721054116*(B8-C8)^2-0.061069721467548*(B8-C8)^3&lt;18.5,1.50326776322482*A8-0.58954519968568*B8+0.0314622406908976*C8+0.0351929061060541*D8-0.00651215643426878*(B8-C8)+0.168254721054116*(B8-C8)^2-0.061069721467548*(B8-C8)^3,1.63666432527439*A8-0.321344836409207*B8-0.192838139785561*C8-0.164232310269182*D8-0.110262544792707*(B8-C8)+0.0421204840435933*(B8-C8)^2-0.0378226153139809*(B8-C8)^3)</f>
        <v>15.642012398974913</v>
      </c>
      <c r="F8" s="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Estimating Vmag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Wilfried Knapp</cp:lastModifiedBy>
  <dcterms:created xsi:type="dcterms:W3CDTF">2018-01-05T20:32:43Z</dcterms:created>
  <dcterms:modified xsi:type="dcterms:W3CDTF">2021-10-10T19:30:58Z</dcterms:modified>
</cp:coreProperties>
</file>